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FRP 1000\Etats Standard\PO\NON LIVRE\"/>
    </mc:Choice>
  </mc:AlternateContent>
  <xr:revisionPtr revIDLastSave="0" documentId="13_ncr:1_{7A9217BB-3691-41AF-85C0-C694A9AB7981}" xr6:coauthVersionLast="47" xr6:coauthVersionMax="47" xr10:uidLastSave="{00000000-0000-0000-0000-000000000000}"/>
  <bookViews>
    <workbookView xWindow="28680" yWindow="-120" windowWidth="29040" windowHeight="15840" xr2:uid="{AB1E5802-CAE5-4047-8034-E35CD6AFA8B6}"/>
  </bookViews>
  <sheets>
    <sheet name="Analyses des livraison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8" authorId="0" shapeId="0" xr:uid="{B64F75D3-AB5B-4AAF-A6B7-2D3E7F62C791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B25" authorId="0" shapeId="0" xr:uid="{B8B04EC7-64D7-4232-8063-3826F3C71DAC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<sst xmlns="http://schemas.openxmlformats.org/spreadsheetml/2006/main" count="276" uniqueCount="91">
  <si>
    <t>SOCIETE</t>
  </si>
  <si>
    <t>ANNEE</t>
  </si>
  <si>
    <t>*</t>
  </si>
  <si>
    <t>Qté Livrées</t>
  </si>
  <si>
    <t>Qté Retournées</t>
  </si>
  <si>
    <t>Montant HT Livré</t>
  </si>
  <si>
    <t>Montant HT Retourné</t>
  </si>
  <si>
    <t>Société S2</t>
  </si>
  <si>
    <t>Total</t>
  </si>
  <si>
    <t>S2</t>
  </si>
  <si>
    <t>2013</t>
  </si>
  <si>
    <t>DOSSIER</t>
  </si>
  <si>
    <t>MOIS</t>
  </si>
  <si>
    <t>ST_900_SFI_INF</t>
  </si>
  <si>
    <t>S1</t>
  </si>
  <si>
    <t>Société - Code</t>
  </si>
  <si>
    <t>Société S1</t>
  </si>
  <si>
    <t>Société S3</t>
  </si>
  <si>
    <t>Période</t>
  </si>
  <si>
    <t>Période 201303</t>
  </si>
  <si>
    <t>Période 201304</t>
  </si>
  <si>
    <t>Période 201311</t>
  </si>
  <si>
    <t>S3</t>
  </si>
  <si>
    <t>Code Produit</t>
  </si>
  <si>
    <t>Libellé Produit</t>
  </si>
  <si>
    <t>PRO0001/P1</t>
  </si>
  <si>
    <t>Produit négoce  0001  (unité ) / partage  P1</t>
  </si>
  <si>
    <t>PRO0002</t>
  </si>
  <si>
    <t>Produit Négoce 0002  ( Pièce, Lot 10 ou 50 )</t>
  </si>
  <si>
    <t>PRO0003</t>
  </si>
  <si>
    <t>Produit  négoce 0003</t>
  </si>
  <si>
    <t>PROSERIE-1001</t>
  </si>
  <si>
    <t>Produit négoce  1001  suivi en N° série E/S- sans compteur</t>
  </si>
  <si>
    <t>TYPE PRODUIT</t>
  </si>
  <si>
    <t>Type Produit</t>
  </si>
  <si>
    <t>Articles</t>
  </si>
  <si>
    <t>Prestations</t>
  </si>
  <si>
    <t>PR-INSTAL-JR</t>
  </si>
  <si>
    <t>Prestation  installation par  journée</t>
  </si>
  <si>
    <t>PROLOT-2001</t>
  </si>
  <si>
    <t>Produit négoce 2001 suivi en Lot E/S par DLC</t>
  </si>
  <si>
    <t>Période 201305</t>
  </si>
  <si>
    <t>Type non identifié</t>
  </si>
  <si>
    <t>Période 201306</t>
  </si>
  <si>
    <t>BARRES</t>
  </si>
  <si>
    <t>PROLOT-2002</t>
  </si>
  <si>
    <t>Produit negoce 2002 suivi en Lot E/S par  Date Fab</t>
  </si>
  <si>
    <t>PROSERIE-1002</t>
  </si>
  <si>
    <t>Produit  négoce 1002 suivi en N° série  E/S ( Avec Compteur )</t>
  </si>
  <si>
    <t>Période 201307</t>
  </si>
  <si>
    <t>Période 201309</t>
  </si>
  <si>
    <t>Période 201310</t>
  </si>
  <si>
    <t>VENTES - ANALYSE DES LIVRAISONS</t>
  </si>
  <si>
    <t>LIVRÉ</t>
  </si>
  <si>
    <t>Livré - Code</t>
  </si>
  <si>
    <t>Livré - Libellé</t>
  </si>
  <si>
    <t>CERAMIK</t>
  </si>
  <si>
    <t>CERA00223</t>
  </si>
  <si>
    <t>Période 201302</t>
  </si>
  <si>
    <t>AGENA16</t>
  </si>
  <si>
    <t>AGEN00016</t>
  </si>
  <si>
    <t>AGENA15</t>
  </si>
  <si>
    <t>AGEN00015</t>
  </si>
  <si>
    <t>AUSY-MOI</t>
  </si>
  <si>
    <t>AUSY00077</t>
  </si>
  <si>
    <t>BARRY</t>
  </si>
  <si>
    <t>C-BARRY</t>
  </si>
  <si>
    <t>COMMENT01</t>
  </si>
  <si>
    <t>Commentaire  01</t>
  </si>
  <si>
    <t>AUBIS-PEAU</t>
  </si>
  <si>
    <t>AUBI00075</t>
  </si>
  <si>
    <t>PRO-ASS-LOT</t>
  </si>
  <si>
    <t>Produit assemblé (géré en lot)</t>
  </si>
  <si>
    <t>CANTARE</t>
  </si>
  <si>
    <t>CANT00143</t>
  </si>
  <si>
    <t>COGNITO</t>
  </si>
  <si>
    <t>COGN00156</t>
  </si>
  <si>
    <t>CLIENT1001</t>
  </si>
  <si>
    <t>CLIENT  1001</t>
  </si>
  <si>
    <t>CLIENT0001</t>
  </si>
  <si>
    <t>Client  0001</t>
  </si>
  <si>
    <t>Période 201308</t>
  </si>
  <si>
    <t>GROUMI</t>
  </si>
  <si>
    <t>GROU00274</t>
  </si>
  <si>
    <t>COCOTAG</t>
  </si>
  <si>
    <t>COCO00160</t>
  </si>
  <si>
    <t>WALET</t>
  </si>
  <si>
    <t>WALE00213</t>
  </si>
  <si>
    <t>IDVAL</t>
  </si>
  <si>
    <t>I.D.00215</t>
  </si>
  <si>
    <t>Période 201312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</si>
</sst>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Segoe UI Light"/>
      <family val="2"/>
      <scheme val="minor"/>
    </font>
    <font>
      <b/>
      <sz val="11"/>
      <color theme="1"/>
      <name val="Segoe UI Light"/>
      <family val="2"/>
      <scheme val="minor"/>
    </font>
    <font>
      <b/>
      <sz val="10"/>
      <color theme="1"/>
      <name val="Segoe UI Light"/>
      <family val="2"/>
      <scheme val="minor"/>
    </font>
    <font>
      <b/>
      <sz val="9"/>
      <color indexed="81"/>
      <name val="Tahoma"/>
      <family val="2"/>
    </font>
    <font>
      <sz val="16"/>
      <color theme="1"/>
      <name val="Segoe UI Light"/>
      <family val="2"/>
      <scheme val="minor"/>
    </font>
    <font>
      <b/>
      <sz val="26"/>
      <color theme="0"/>
      <name val="Segoe UI Light"/>
      <family val="2"/>
      <scheme val="minor"/>
    </font>
    <font>
      <b/>
      <sz val="14"/>
      <color theme="0"/>
      <name val="Segoe UI Light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Segoe UI Light"/>
      <family val="2"/>
    </font>
    <font>
      <b/>
      <sz val="11"/>
      <color rgb="FFFFFFFF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B0082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thin">
        <color rgb="FF778899"/>
      </top>
      <bottom/>
      <diagonal/>
    </border>
    <border>
      <left/>
      <right/>
      <top style="thin">
        <color rgb="FF778899"/>
      </top>
      <bottom style="thin">
        <color rgb="FF778899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3" borderId="1" xfId="0" applyNumberFormat="1" applyFont="1" applyFill="1" applyBorder="1" applyAlignment="1">
      <alignment horizontal="left" vertical="center"/>
    </xf>
    <xf numFmtId="49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6" fillId="5" borderId="0" xfId="0" applyFont="1" applyFill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" fontId="7" fillId="2" borderId="0" xfId="0" applyNumberFormat="1" applyFont="1" applyFill="1" applyAlignment="1">
      <alignment horizontal="right" vertical="center"/>
    </xf>
    <xf numFmtId="49" fontId="9" fillId="6" borderId="3" xfId="0" applyNumberFormat="1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4" fontId="8" fillId="7" borderId="4" xfId="0" applyNumberFormat="1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horizontal="left" vertical="center"/>
    </xf>
    <xf numFmtId="4" fontId="2" fillId="3" borderId="5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Valeur des livraisons (livré - retourné) par période</a:t>
            </a:r>
            <a:r>
              <a:rPr lang="fr-FR" baseline="0"/>
              <a:t> et par type de produit</a:t>
            </a:r>
            <a:endParaRPr lang="fr-FR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Articles</c:v>
          </c:tx>
          <c:invertIfNegative val="0"/>
          <c:cat>
            <c:strLit>
              <c:ptCount val="11"/>
              <c:pt idx="0">
                <c:v>201302</c:v>
              </c:pt>
              <c:pt idx="1">
                <c:v>201303</c:v>
              </c:pt>
              <c:pt idx="2">
                <c:v>201304</c:v>
              </c:pt>
              <c:pt idx="3">
                <c:v>201305</c:v>
              </c:pt>
              <c:pt idx="4">
                <c:v>201306</c:v>
              </c:pt>
              <c:pt idx="5">
                <c:v>201307</c:v>
              </c:pt>
              <c:pt idx="6">
                <c:v>201308</c:v>
              </c:pt>
              <c:pt idx="7">
                <c:v>201309</c:v>
              </c:pt>
              <c:pt idx="8">
                <c:v>201310</c:v>
              </c:pt>
              <c:pt idx="9">
                <c:v>201311</c:v>
              </c:pt>
              <c:pt idx="10">
                <c:v>201312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1018</c:v>
              </c:pt>
              <c:pt idx="3">
                <c:v>10754</c:v>
              </c:pt>
              <c:pt idx="4">
                <c:v>6361</c:v>
              </c:pt>
              <c:pt idx="5">
                <c:v>877</c:v>
              </c:pt>
              <c:pt idx="6">
                <c:v>1660.82</c:v>
              </c:pt>
              <c:pt idx="7">
                <c:v>1480</c:v>
              </c:pt>
              <c:pt idx="8">
                <c:v>530</c:v>
              </c:pt>
              <c:pt idx="9">
                <c:v>-240</c:v>
              </c:pt>
              <c:pt idx="10">
                <c:v>359</c:v>
              </c:pt>
            </c:numLit>
          </c:val>
          <c:extLst>
            <c:ext xmlns:c16="http://schemas.microsoft.com/office/drawing/2014/chart" uri="{C3380CC4-5D6E-409C-BE32-E72D297353CC}">
              <c16:uniqueId val="{00000001-256A-4673-BE2F-E8007DB0899E}"/>
            </c:ext>
          </c:extLst>
        </c:ser>
        <c:ser>
          <c:idx val="1"/>
          <c:order val="1"/>
          <c:tx>
            <c:v>Prestations</c:v>
          </c:tx>
          <c:invertIfNegative val="0"/>
          <c:cat>
            <c:strLit>
              <c:ptCount val="11"/>
              <c:pt idx="0">
                <c:v>201302</c:v>
              </c:pt>
              <c:pt idx="1">
                <c:v>201303</c:v>
              </c:pt>
              <c:pt idx="2">
                <c:v>201304</c:v>
              </c:pt>
              <c:pt idx="3">
                <c:v>201305</c:v>
              </c:pt>
              <c:pt idx="4">
                <c:v>201306</c:v>
              </c:pt>
              <c:pt idx="5">
                <c:v>201307</c:v>
              </c:pt>
              <c:pt idx="6">
                <c:v>201308</c:v>
              </c:pt>
              <c:pt idx="7">
                <c:v>201309</c:v>
              </c:pt>
              <c:pt idx="8">
                <c:v>201310</c:v>
              </c:pt>
              <c:pt idx="9">
                <c:v>201311</c:v>
              </c:pt>
              <c:pt idx="10">
                <c:v>201312</c:v>
              </c:pt>
            </c:strLit>
          </c:cat>
          <c:val>
            <c:numLit>
              <c:formatCode>General</c:formatCode>
              <c:ptCount val="11"/>
              <c:pt idx="0">
                <c:v>175</c:v>
              </c:pt>
              <c:pt idx="1">
                <c:v>175</c:v>
              </c:pt>
              <c:pt idx="2">
                <c:v>490</c:v>
              </c:pt>
              <c:pt idx="3">
                <c:v>175</c:v>
              </c:pt>
              <c:pt idx="4">
                <c:v>175</c:v>
              </c:pt>
              <c:pt idx="5">
                <c:v>175</c:v>
              </c:pt>
              <c:pt idx="6">
                <c:v>175</c:v>
              </c:pt>
              <c:pt idx="7">
                <c:v>175</c:v>
              </c:pt>
              <c:pt idx="8">
                <c:v>1225</c:v>
              </c:pt>
              <c:pt idx="9">
                <c:v>175</c:v>
              </c:pt>
              <c:pt idx="10">
                <c:v>175</c:v>
              </c:pt>
            </c:numLit>
          </c:val>
          <c:extLst>
            <c:ext xmlns:c16="http://schemas.microsoft.com/office/drawing/2014/chart" uri="{C3380CC4-5D6E-409C-BE32-E72D297353CC}">
              <c16:uniqueId val="{00000002-256A-4673-BE2F-E8007DB0899E}"/>
            </c:ext>
          </c:extLst>
        </c:ser>
        <c:ser>
          <c:idx val="2"/>
          <c:order val="2"/>
          <c:tx>
            <c:v>Type non identifié</c:v>
          </c:tx>
          <c:invertIfNegative val="0"/>
          <c:cat>
            <c:strLit>
              <c:ptCount val="11"/>
              <c:pt idx="0">
                <c:v>201302</c:v>
              </c:pt>
              <c:pt idx="1">
                <c:v>201303</c:v>
              </c:pt>
              <c:pt idx="2">
                <c:v>201304</c:v>
              </c:pt>
              <c:pt idx="3">
                <c:v>201305</c:v>
              </c:pt>
              <c:pt idx="4">
                <c:v>201306</c:v>
              </c:pt>
              <c:pt idx="5">
                <c:v>201307</c:v>
              </c:pt>
              <c:pt idx="6">
                <c:v>201308</c:v>
              </c:pt>
              <c:pt idx="7">
                <c:v>201309</c:v>
              </c:pt>
              <c:pt idx="8">
                <c:v>201310</c:v>
              </c:pt>
              <c:pt idx="9">
                <c:v>201311</c:v>
              </c:pt>
              <c:pt idx="10">
                <c:v>201312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56A-4673-BE2F-E8007DB08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05012488"/>
        <c:axId val="405009864"/>
      </c:barChart>
      <c:catAx>
        <c:axId val="40501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05009864"/>
        <c:crosses val="autoZero"/>
        <c:auto val="1"/>
        <c:lblAlgn val="ctr"/>
        <c:lblOffset val="100"/>
        <c:noMultiLvlLbl val="0"/>
      </c:catAx>
      <c:valAx>
        <c:axId val="405009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05012488"/>
        <c:crosses val="autoZero"/>
        <c:crossBetween val="between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1457325</xdr:colOff>
      <xdr:row>8</xdr:row>
      <xdr:rowOff>15240</xdr:rowOff>
    </xdr:from>
    <xdr:to>
      <xdr:col>10</xdr:col>
      <xdr:colOff>539750</xdr:colOff>
      <xdr:row>22</xdr:row>
      <xdr:rowOff>7620</xdr:rowOff>
    </xdr:to>
    <xdr:graphicFrame macro="">
      <xdr:nvGraphicFramePr>
        <xdr:cNvPr id="4" name="Graphique_C8">
          <a:extLst>
            <a:ext uri="{FF2B5EF4-FFF2-40B4-BE49-F238E27FC236}">
              <a16:creationId xmlns:a16="http://schemas.microsoft.com/office/drawing/2014/main" id="{89AF5AE6-36AF-4851-BCA1-24A323257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BR1">
  <a:themeElements>
    <a:clrScheme name="SBR">
      <a:dk1>
        <a:srgbClr val="003349"/>
      </a:dk1>
      <a:lt1>
        <a:sysClr val="window" lastClr="FFFFFF"/>
      </a:lt1>
      <a:dk2>
        <a:srgbClr val="003349"/>
      </a:dk2>
      <a:lt2>
        <a:srgbClr val="E7E6E6"/>
      </a:lt2>
      <a:accent1>
        <a:srgbClr val="008200"/>
      </a:accent1>
      <a:accent2>
        <a:srgbClr val="3592FF"/>
      </a:accent2>
      <a:accent3>
        <a:srgbClr val="51247A"/>
      </a:accent3>
      <a:accent4>
        <a:srgbClr val="E51457"/>
      </a:accent4>
      <a:accent5>
        <a:srgbClr val="1B98D6"/>
      </a:accent5>
      <a:accent6>
        <a:srgbClr val="00DC00"/>
      </a:accent6>
      <a:hlink>
        <a:srgbClr val="41A940"/>
      </a:hlink>
      <a:folHlink>
        <a:srgbClr val="F2F5F6"/>
      </a:folHlink>
    </a:clrScheme>
    <a:fontScheme name="SBR1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BR1" id="{BFB0AD96-D2C7-449E-90AD-E2BC1D38C1B4}" vid="{41DB413D-E744-412F-A791-8D178B2B7AB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A0A44-891C-4AFE-8C3B-E02CC60B18A1}">
  <dimension ref="A1:M120"/>
  <sheetViews>
    <sheetView showGridLines="0" tabSelected="1" zoomScale="90" zoomScaleNormal="90" workbookViewId="0">
      <selection activeCell="B3" sqref="B3"/>
    </sheetView>
  </sheetViews>
  <sheetFormatPr baseColWidth="10" defaultColWidth="11" defaultRowHeight="16.8" outlineLevelRow="1" x14ac:dyDescent="0.4"/>
  <cols>
    <col min="1" max="1" width="11.69921875" style="6" customWidth="1"/>
    <col min="2" max="2" width="19.09765625" style="6" customWidth="1"/>
    <col min="3" max="5" width="23.69921875" style="6" customWidth="1"/>
    <col min="6" max="9" width="23.5" style="6" customWidth="1"/>
    <col min="10" max="10" width="20.8984375" style="6" customWidth="1"/>
    <col min="11" max="12" width="20.3984375" style="6" bestFit="1" customWidth="1"/>
    <col min="13" max="16384" width="11" style="6"/>
  </cols>
  <sheetData>
    <row r="1" spans="1:13" ht="63" customHeight="1" x14ac:dyDescent="0.4">
      <c r="A1" s="22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5"/>
    </row>
    <row r="6" spans="1:13" s="4" customFormat="1" ht="30.75" customHeight="1" x14ac:dyDescent="0.4">
      <c r="B6" s="9" t="s">
        <v>11</v>
      </c>
      <c r="D6" s="9" t="s">
        <v>0</v>
      </c>
      <c r="F6" s="9" t="s">
        <v>53</v>
      </c>
      <c r="H6" s="9" t="s">
        <v>33</v>
      </c>
      <c r="J6" s="9" t="s">
        <v>1</v>
      </c>
      <c r="L6" s="9" t="s">
        <v>12</v>
      </c>
    </row>
    <row r="7" spans="1:13" s="4" customFormat="1" ht="30.75" customHeight="1" x14ac:dyDescent="0.4">
      <c r="B7" s="10" t="s">
        <v>13</v>
      </c>
      <c r="D7" s="10" t="s">
        <v>2</v>
      </c>
      <c r="F7" s="11" t="s">
        <v>2</v>
      </c>
      <c r="H7" s="10" t="s">
        <v>2</v>
      </c>
      <c r="J7" s="10" t="s">
        <v>10</v>
      </c>
      <c r="L7" s="10" t="s">
        <v>2</v>
      </c>
    </row>
    <row r="8" spans="1:13" s="4" customFormat="1" ht="30.75" customHeight="1" x14ac:dyDescent="0.4">
      <c r="B8" s="20"/>
      <c r="C8" s="6" t="str">
        <f>_xll.Assistant.XL.RIK_AG("INF34_0_0_0_0_0_0_D=0x0;INF06@L=Période,E=0,G=0,T=0_0,P=-1,F=[1016]*100+[1017],Y=1@L=Montant HT,E=1,F=[1018]-[1019],Y=1@E=0,S=119|1010,G=0,T=0_0,P=-1@@R=A,S=1001,V={0}:R=B,S=1002,V={1}:R=C,S=121|1001,V={2}:R=D,S=119|1010"&amp;",V={3}:R=E,S=1016,V={4}:R=F,S=1017,V={5}:",$B$7,$D$7,$F$7,$H$7,$J$7,$L$7)</f>
        <v/>
      </c>
      <c r="D8" s="20"/>
      <c r="F8" s="21"/>
      <c r="H8" s="21"/>
      <c r="J8" s="20"/>
      <c r="L8" s="20"/>
    </row>
    <row r="9" spans="1:13" s="4" customFormat="1" ht="30.75" customHeight="1" x14ac:dyDescent="0.4">
      <c r="B9" s="20"/>
      <c r="D9" s="20"/>
      <c r="F9" s="21"/>
      <c r="H9" s="21"/>
      <c r="J9" s="20"/>
      <c r="L9" s="20"/>
    </row>
    <row r="10" spans="1:13" s="4" customFormat="1" ht="30.75" customHeight="1" x14ac:dyDescent="0.4">
      <c r="B10" s="20"/>
      <c r="D10" s="20"/>
      <c r="F10" s="21"/>
      <c r="H10" s="21"/>
      <c r="J10" s="20"/>
      <c r="L10" s="20"/>
    </row>
    <row r="11" spans="1:13" s="4" customFormat="1" ht="30.75" customHeight="1" x14ac:dyDescent="0.4">
      <c r="B11" s="20"/>
      <c r="D11" s="20"/>
      <c r="F11" s="21"/>
      <c r="H11" s="21"/>
      <c r="J11" s="20"/>
      <c r="L11" s="20"/>
    </row>
    <row r="12" spans="1:13" s="4" customFormat="1" ht="30.75" customHeight="1" x14ac:dyDescent="0.4">
      <c r="B12" s="20"/>
      <c r="D12" s="20"/>
      <c r="F12" s="21"/>
      <c r="H12" s="21"/>
      <c r="J12" s="20"/>
      <c r="L12" s="20"/>
    </row>
    <row r="13" spans="1:13" s="4" customFormat="1" ht="30.75" customHeight="1" x14ac:dyDescent="0.4">
      <c r="B13" s="20"/>
      <c r="D13" s="20"/>
      <c r="F13" s="21"/>
      <c r="H13" s="21"/>
      <c r="J13" s="20"/>
      <c r="L13" s="20"/>
    </row>
    <row r="25" spans="2:12" x14ac:dyDescent="0.4">
      <c r="B25" s="6" t="str">
        <f>_xll.Assistant.XL.RIK_AL("INF34__2_0_1,F=B='1',U='0',I='0',FN='Segoe UI Light',FS='11',FC='#FFFFFF',BC='#4B0082',AH='2',AV='1',Br=[$top-$bottom],BrS='1',BrC='#778899'_1,C=Total,F=B='1',U='0',I='0',FN='Segoe UI Light',FS='10',FC='#000000',BC='#C0C"&amp;"0C0',AH='2',AV='1',Br=[$top-$bottom],BrS='1',BrC='#778899'_0_0_0_1_D=64x11;INF06@L=Période,E=0,G=1_0_0_F=B='1'_U='0'_I='0'_FN='Calibri'_FS='10'_FC='#000000'_BC='#FFFFFF'_AH='1'_AV='1'_Br=[$top-$bottom]_BrS='1'_BrC='#7788"&amp;"99'_C=Période_1_1_F=B='1'_U='0'_I='0'_FN='Calibri'_FS='10'_FC='#000000'_BC='#FFFFFF'_AH='1'_AV='1'_Br=[$top-$bottom]_BrS='1'_BrC='#778899'_C=Période,T=0,P=0,F=[1016]*100+[1017],Y=1,O=NF='Texte'_B='0'_U='0'_I='0'_FN='Cali"&amp;"bri'_FS='10'_FC='#000000'_BC='#FFFFFF'_AH='1'_AV='1'_Br=[]_BrS='0'_BrC='#FFFFFF'_WpT='0':E=0,S=1002,G=0,T=0,P=0,O=NF='Texte'_B='0'_U='0'_I='0'_FN='Calibri'_FS='10'_FC='#000000'_BC='#FFFFFF'_AH='1'_AV='1'_Br=[]_BrS='0'_Br"&amp;"C='#FFFFFF'_WpT='0':L=Livré - Code,E=0,G=0,T=0,P=0,F=[121|1001],Y=1,O=NF='Texte'_B='0'_U='0'_I='0'_FN='Calibri'_FS='10'_FC='#000000'_BC='#FFFFFF'_AH='1'_AV='1'_Br=[]_BrS='0'_BrC='#FFFFFF'_WpT='0':L=Livré - Libellé,E=0,G="&amp;"0,T=0,P=0,F=[121|1002],Y=1,O=NF='Texte'_B='0'_U='0'_I='0'_FN='Calibri'_FS='10'_FC='#000000'_BC='#FFFFFF'_AH='1'_AV='1'_Br=[]_BrS='0'_BrC='#FFFFFF'_WpT='0':E=0,S=119|1010,G=0,T=0,P=0,O=NF='Texte'_B='0'_U='0'_I='0'_FN='Cal"&amp;"ibri'_FS='10'_FC='#000000'_BC='#FFFFFF'_AH='1'_AV='1'_Br=[]_BrS='0'_BrC='#FFFFFF'_WpT='0':E=0,S=119|1001,G=0,T=0,P=0,O=NF='Texte'_B='0'_U='0'_I='0'_FN='Calibri'_FS='10'_FC='#000000'_BC='#FFFFFF'_AH='1'_AV='1'_Br=[]_BrS='"&amp;"0'_BrC='#FFFFFF'_WpT='0':E=0,S=119|1002,G=0,T=0,P=0,O=NF='Texte'_B='0'_U='0'_I='0'_FN='Calibri'_FS='10'_FC='#000000'_BC='#FFFFFF'_AH='1'_AV='1'_Br=[]_BrS='0'_BrC='#FFFFFF'_WpT='0':E=1,S=1020,G=0,T=0,P=0,O=NF='Nombre'_B='"&amp;"0'_U='0'_I='0'_FN='Calibri'_FS='10'_FC='#000000'_BC='#FFFFFF'_AH='3'_AV='1'_Br=[]_BrS='0'_BrC='#FFFFFF'_WpT='0':E=1,S=1018,G=0,T=0,P=0,O=NF='Nombre'_B='0'_U='0'_I='0'_FN='Calibri'_FS='10'_FC='#000000'_BC='#FFFFFF'_AH='3'"&amp;"_AV='1'_Br=[]_BrS='0'_BrC='#FFFFFF'_WpT='0':E=1,S=1021,G=0,T=0,P=0,O=NF='Nombre'_B='0'_U='0'_I='0'_FN='Calibri'_FS='10'_FC='#000000'_BC='#FFFFFF'_AH='3'_AV='1'_Br=[]_BrS='0'_BrC='#FFFFFF'_WpT='0':E=1,S=1019,G=0,T=0,P=0,O"&amp;"=NF='Nombre'_B='0'_U='0'_I='0'_FN='Calibri'_FS='10'_FC='#000000'_BC='#FFFFFF'_AH='3'_AV='1'_Br=[]_BrS='0'_BrC='#FFFFFF'_WpT='0':@R=A,S=1001,V={0}:R=B,S=1002,V={1}:R=C,S=121|1001,V={2}:R=D,S=119|1010,V={3}:R=E,S=1016,V={4"&amp;"}:R=F,S=1017,V={5}:",$B$7,$D$7,$F$7,$H$7,$J$7,$L$7)</f>
        <v/>
      </c>
    </row>
    <row r="26" spans="2:12" x14ac:dyDescent="0.4">
      <c r="B26" s="14" t="s">
        <v>18</v>
      </c>
      <c r="C26" s="14" t="s">
        <v>15</v>
      </c>
      <c r="D26" s="14" t="s">
        <v>54</v>
      </c>
      <c r="E26" s="14" t="s">
        <v>55</v>
      </c>
      <c r="F26" s="14" t="s">
        <v>34</v>
      </c>
      <c r="G26" s="14" t="s">
        <v>23</v>
      </c>
      <c r="H26" s="14" t="s">
        <v>24</v>
      </c>
      <c r="I26" s="14" t="s">
        <v>3</v>
      </c>
      <c r="J26" s="14" t="s">
        <v>5</v>
      </c>
      <c r="K26" s="14" t="s">
        <v>4</v>
      </c>
      <c r="L26" s="14" t="s">
        <v>6</v>
      </c>
    </row>
    <row r="27" spans="2:12" ht="1.05" customHeight="1" outlineLevel="1" x14ac:dyDescent="0.4">
      <c r="B27" s="18"/>
      <c r="C27" s="18"/>
      <c r="D27" s="18"/>
      <c r="E27" s="18"/>
      <c r="F27" s="18"/>
      <c r="G27" s="18"/>
      <c r="H27" s="18"/>
      <c r="I27" s="19"/>
      <c r="J27" s="19"/>
      <c r="K27" s="19"/>
      <c r="L27" s="19"/>
    </row>
    <row r="28" spans="2:12" outlineLevel="1" x14ac:dyDescent="0.4">
      <c r="B28" s="12">
        <v>201302</v>
      </c>
      <c r="C28" s="12" t="s">
        <v>7</v>
      </c>
      <c r="D28" s="12" t="s">
        <v>56</v>
      </c>
      <c r="E28" s="12" t="s">
        <v>57</v>
      </c>
      <c r="F28" s="12" t="s">
        <v>36</v>
      </c>
      <c r="G28" s="12" t="s">
        <v>37</v>
      </c>
      <c r="H28" s="12" t="s">
        <v>38</v>
      </c>
      <c r="I28" s="13">
        <v>4</v>
      </c>
      <c r="J28" s="13">
        <v>175</v>
      </c>
      <c r="K28" s="13">
        <v>0</v>
      </c>
      <c r="L28" s="13">
        <v>0</v>
      </c>
    </row>
    <row r="29" spans="2:12" x14ac:dyDescent="0.4">
      <c r="B29" s="1" t="s">
        <v>58</v>
      </c>
      <c r="C29" s="1"/>
      <c r="D29" s="1"/>
      <c r="E29" s="1"/>
      <c r="F29" s="1"/>
      <c r="G29" s="1"/>
      <c r="H29" s="1"/>
      <c r="I29" s="16">
        <v>4</v>
      </c>
      <c r="J29" s="16">
        <v>175</v>
      </c>
      <c r="K29" s="16">
        <v>0</v>
      </c>
      <c r="L29" s="16">
        <v>0</v>
      </c>
    </row>
    <row r="30" spans="2:12" ht="1.05" customHeight="1" outlineLevel="1" x14ac:dyDescent="0.4">
      <c r="B30" s="18"/>
      <c r="C30" s="18"/>
      <c r="D30" s="18"/>
      <c r="E30" s="18"/>
      <c r="F30" s="18"/>
      <c r="G30" s="18"/>
      <c r="H30" s="18"/>
      <c r="I30" s="19"/>
      <c r="J30" s="19"/>
      <c r="K30" s="19"/>
      <c r="L30" s="19"/>
    </row>
    <row r="31" spans="2:12" outlineLevel="1" x14ac:dyDescent="0.4">
      <c r="B31" s="12">
        <v>201303</v>
      </c>
      <c r="C31" s="12" t="s">
        <v>7</v>
      </c>
      <c r="D31" s="12" t="s">
        <v>56</v>
      </c>
      <c r="E31" s="12" t="s">
        <v>57</v>
      </c>
      <c r="F31" s="12" t="s">
        <v>36</v>
      </c>
      <c r="G31" s="12" t="s">
        <v>37</v>
      </c>
      <c r="H31" s="12" t="s">
        <v>38</v>
      </c>
      <c r="I31" s="13">
        <v>4</v>
      </c>
      <c r="J31" s="13">
        <v>175</v>
      </c>
      <c r="K31" s="13">
        <v>0</v>
      </c>
      <c r="L31" s="13">
        <v>0</v>
      </c>
    </row>
    <row r="32" spans="2:12" x14ac:dyDescent="0.4">
      <c r="B32" s="1" t="s">
        <v>19</v>
      </c>
      <c r="C32" s="1"/>
      <c r="D32" s="1"/>
      <c r="E32" s="1"/>
      <c r="F32" s="1"/>
      <c r="G32" s="1"/>
      <c r="H32" s="1"/>
      <c r="I32" s="16">
        <v>4</v>
      </c>
      <c r="J32" s="16">
        <v>175</v>
      </c>
      <c r="K32" s="16">
        <v>0</v>
      </c>
      <c r="L32" s="16">
        <v>0</v>
      </c>
    </row>
    <row r="33" spans="2:12" ht="1.05" customHeight="1" outlineLevel="1" x14ac:dyDescent="0.4">
      <c r="B33" s="18"/>
      <c r="C33" s="18"/>
      <c r="D33" s="18"/>
      <c r="E33" s="18"/>
      <c r="F33" s="18"/>
      <c r="G33" s="18"/>
      <c r="H33" s="18"/>
      <c r="I33" s="19"/>
      <c r="J33" s="19"/>
      <c r="K33" s="19"/>
      <c r="L33" s="19"/>
    </row>
    <row r="34" spans="2:12" outlineLevel="1" x14ac:dyDescent="0.4">
      <c r="B34" s="12">
        <v>201304</v>
      </c>
      <c r="C34" s="12" t="s">
        <v>16</v>
      </c>
      <c r="D34" s="12" t="s">
        <v>59</v>
      </c>
      <c r="E34" s="12" t="s">
        <v>60</v>
      </c>
      <c r="F34" s="12" t="s">
        <v>35</v>
      </c>
      <c r="G34" s="12" t="s">
        <v>29</v>
      </c>
      <c r="H34" s="12" t="s">
        <v>30</v>
      </c>
      <c r="I34" s="13">
        <v>1</v>
      </c>
      <c r="J34" s="13">
        <v>359</v>
      </c>
      <c r="K34" s="13">
        <v>0</v>
      </c>
      <c r="L34" s="13">
        <v>0</v>
      </c>
    </row>
    <row r="35" spans="2:12" outlineLevel="1" x14ac:dyDescent="0.4">
      <c r="B35" s="12">
        <v>201304</v>
      </c>
      <c r="C35" s="12" t="s">
        <v>16</v>
      </c>
      <c r="D35" s="12" t="s">
        <v>44</v>
      </c>
      <c r="E35" s="12" t="s">
        <v>44</v>
      </c>
      <c r="F35" s="12" t="s">
        <v>35</v>
      </c>
      <c r="G35" s="12" t="s">
        <v>25</v>
      </c>
      <c r="H35" s="12" t="s">
        <v>26</v>
      </c>
      <c r="I35" s="13">
        <v>1</v>
      </c>
      <c r="J35" s="13">
        <v>300</v>
      </c>
      <c r="K35" s="13">
        <v>0</v>
      </c>
      <c r="L35" s="13">
        <v>0</v>
      </c>
    </row>
    <row r="36" spans="2:12" outlineLevel="1" x14ac:dyDescent="0.4">
      <c r="B36" s="12">
        <v>201304</v>
      </c>
      <c r="C36" s="12" t="s">
        <v>7</v>
      </c>
      <c r="D36" s="12" t="s">
        <v>56</v>
      </c>
      <c r="E36" s="12" t="s">
        <v>57</v>
      </c>
      <c r="F36" s="12" t="s">
        <v>36</v>
      </c>
      <c r="G36" s="12" t="s">
        <v>37</v>
      </c>
      <c r="H36" s="12" t="s">
        <v>38</v>
      </c>
      <c r="I36" s="13">
        <v>4</v>
      </c>
      <c r="J36" s="13">
        <v>175</v>
      </c>
      <c r="K36" s="13">
        <v>0</v>
      </c>
      <c r="L36" s="13">
        <v>0</v>
      </c>
    </row>
    <row r="37" spans="2:12" outlineLevel="1" x14ac:dyDescent="0.4">
      <c r="B37" s="12">
        <v>201304</v>
      </c>
      <c r="C37" s="12" t="s">
        <v>17</v>
      </c>
      <c r="D37" s="12" t="s">
        <v>61</v>
      </c>
      <c r="E37" s="12" t="s">
        <v>62</v>
      </c>
      <c r="F37" s="12" t="s">
        <v>36</v>
      </c>
      <c r="G37" s="12" t="s">
        <v>37</v>
      </c>
      <c r="H37" s="12" t="s">
        <v>38</v>
      </c>
      <c r="I37" s="13">
        <v>8</v>
      </c>
      <c r="J37" s="13">
        <v>315</v>
      </c>
      <c r="K37" s="13">
        <v>0</v>
      </c>
      <c r="L37" s="13">
        <v>0</v>
      </c>
    </row>
    <row r="38" spans="2:12" outlineLevel="1" x14ac:dyDescent="0.4">
      <c r="B38" s="12">
        <v>201304</v>
      </c>
      <c r="C38" s="12" t="s">
        <v>17</v>
      </c>
      <c r="D38" s="12" t="s">
        <v>9</v>
      </c>
      <c r="E38" s="12" t="s">
        <v>7</v>
      </c>
      <c r="F38" s="12" t="s">
        <v>35</v>
      </c>
      <c r="G38" s="12" t="s">
        <v>29</v>
      </c>
      <c r="H38" s="12" t="s">
        <v>30</v>
      </c>
      <c r="I38" s="13">
        <v>1</v>
      </c>
      <c r="J38" s="13">
        <v>359</v>
      </c>
      <c r="K38" s="13">
        <v>0</v>
      </c>
      <c r="L38" s="13">
        <v>0</v>
      </c>
    </row>
    <row r="39" spans="2:12" x14ac:dyDescent="0.4">
      <c r="B39" s="1" t="s">
        <v>20</v>
      </c>
      <c r="C39" s="1"/>
      <c r="D39" s="1"/>
      <c r="E39" s="1"/>
      <c r="F39" s="1"/>
      <c r="G39" s="1"/>
      <c r="H39" s="1"/>
      <c r="I39" s="16">
        <v>15</v>
      </c>
      <c r="J39" s="16">
        <v>1508</v>
      </c>
      <c r="K39" s="16">
        <v>0</v>
      </c>
      <c r="L39" s="16">
        <v>0</v>
      </c>
    </row>
    <row r="40" spans="2:12" ht="1.05" customHeight="1" outlineLevel="1" x14ac:dyDescent="0.4">
      <c r="B40" s="18"/>
      <c r="C40" s="18"/>
      <c r="D40" s="18"/>
      <c r="E40" s="18"/>
      <c r="F40" s="18"/>
      <c r="G40" s="18"/>
      <c r="H40" s="18"/>
      <c r="I40" s="19"/>
      <c r="J40" s="19"/>
      <c r="K40" s="19"/>
      <c r="L40" s="19"/>
    </row>
    <row r="41" spans="2:12" outlineLevel="1" x14ac:dyDescent="0.4">
      <c r="B41" s="12">
        <v>201305</v>
      </c>
      <c r="C41" s="12" t="s">
        <v>16</v>
      </c>
      <c r="D41" s="12" t="s">
        <v>59</v>
      </c>
      <c r="E41" s="12" t="s">
        <v>60</v>
      </c>
      <c r="F41" s="12" t="s">
        <v>35</v>
      </c>
      <c r="G41" s="12" t="s">
        <v>39</v>
      </c>
      <c r="H41" s="12" t="s">
        <v>40</v>
      </c>
      <c r="I41" s="13">
        <v>5</v>
      </c>
      <c r="J41" s="13">
        <v>7950</v>
      </c>
      <c r="K41" s="13">
        <v>0</v>
      </c>
      <c r="L41" s="13">
        <v>0</v>
      </c>
    </row>
    <row r="42" spans="2:12" outlineLevel="1" x14ac:dyDescent="0.4">
      <c r="B42" s="12">
        <v>201305</v>
      </c>
      <c r="C42" s="12" t="s">
        <v>16</v>
      </c>
      <c r="D42" s="12" t="s">
        <v>63</v>
      </c>
      <c r="E42" s="12" t="s">
        <v>64</v>
      </c>
      <c r="F42" s="12" t="s">
        <v>35</v>
      </c>
      <c r="G42" s="12" t="s">
        <v>29</v>
      </c>
      <c r="H42" s="12" t="s">
        <v>30</v>
      </c>
      <c r="I42" s="13">
        <v>4</v>
      </c>
      <c r="J42" s="13">
        <v>1436</v>
      </c>
      <c r="K42" s="13">
        <v>0</v>
      </c>
      <c r="L42" s="13">
        <v>0</v>
      </c>
    </row>
    <row r="43" spans="2:12" outlineLevel="1" x14ac:dyDescent="0.4">
      <c r="B43" s="12">
        <v>201305</v>
      </c>
      <c r="C43" s="12" t="s">
        <v>16</v>
      </c>
      <c r="D43" s="12" t="s">
        <v>65</v>
      </c>
      <c r="E43" s="12" t="s">
        <v>66</v>
      </c>
      <c r="F43" s="12" t="s">
        <v>35</v>
      </c>
      <c r="G43" s="12" t="s">
        <v>25</v>
      </c>
      <c r="H43" s="12" t="s">
        <v>26</v>
      </c>
      <c r="I43" s="13">
        <v>1</v>
      </c>
      <c r="J43" s="13">
        <v>291</v>
      </c>
      <c r="K43" s="13">
        <v>0</v>
      </c>
      <c r="L43" s="13">
        <v>0</v>
      </c>
    </row>
    <row r="44" spans="2:12" outlineLevel="1" x14ac:dyDescent="0.4">
      <c r="B44" s="12">
        <v>201305</v>
      </c>
      <c r="C44" s="12" t="s">
        <v>7</v>
      </c>
      <c r="D44" s="12" t="s">
        <v>56</v>
      </c>
      <c r="E44" s="12" t="s">
        <v>57</v>
      </c>
      <c r="F44" s="12" t="s">
        <v>36</v>
      </c>
      <c r="G44" s="12" t="s">
        <v>37</v>
      </c>
      <c r="H44" s="12" t="s">
        <v>38</v>
      </c>
      <c r="I44" s="13">
        <v>4</v>
      </c>
      <c r="J44" s="13">
        <v>175</v>
      </c>
      <c r="K44" s="13">
        <v>0</v>
      </c>
      <c r="L44" s="13">
        <v>0</v>
      </c>
    </row>
    <row r="45" spans="2:12" outlineLevel="1" x14ac:dyDescent="0.4">
      <c r="B45" s="12">
        <v>201305</v>
      </c>
      <c r="C45" s="12" t="s">
        <v>7</v>
      </c>
      <c r="D45" s="12" t="s">
        <v>14</v>
      </c>
      <c r="E45" s="12" t="s">
        <v>16</v>
      </c>
      <c r="F45" s="12" t="s">
        <v>35</v>
      </c>
      <c r="G45" s="12" t="s">
        <v>27</v>
      </c>
      <c r="H45" s="12" t="s">
        <v>28</v>
      </c>
      <c r="I45" s="13">
        <v>3</v>
      </c>
      <c r="J45" s="13">
        <v>1077</v>
      </c>
      <c r="K45" s="13">
        <v>0</v>
      </c>
      <c r="L45" s="13">
        <v>0</v>
      </c>
    </row>
    <row r="46" spans="2:12" outlineLevel="1" x14ac:dyDescent="0.4">
      <c r="B46" s="12">
        <v>201305</v>
      </c>
      <c r="C46" s="12" t="s">
        <v>7</v>
      </c>
      <c r="D46" s="12" t="s">
        <v>14</v>
      </c>
      <c r="E46" s="12" t="s">
        <v>16</v>
      </c>
      <c r="F46" s="12" t="s">
        <v>42</v>
      </c>
      <c r="G46" s="12" t="s">
        <v>67</v>
      </c>
      <c r="H46" s="12" t="s">
        <v>68</v>
      </c>
      <c r="I46" s="13">
        <v>1</v>
      </c>
      <c r="J46" s="13">
        <v>0</v>
      </c>
      <c r="K46" s="13">
        <v>0</v>
      </c>
      <c r="L46" s="13">
        <v>0</v>
      </c>
    </row>
    <row r="47" spans="2:12" x14ac:dyDescent="0.4">
      <c r="B47" s="1" t="s">
        <v>41</v>
      </c>
      <c r="C47" s="1"/>
      <c r="D47" s="1"/>
      <c r="E47" s="1"/>
      <c r="F47" s="1"/>
      <c r="G47" s="1"/>
      <c r="H47" s="1"/>
      <c r="I47" s="16">
        <v>18</v>
      </c>
      <c r="J47" s="16">
        <v>10929</v>
      </c>
      <c r="K47" s="16">
        <v>0</v>
      </c>
      <c r="L47" s="16">
        <v>0</v>
      </c>
    </row>
    <row r="48" spans="2:12" ht="1.05" customHeight="1" outlineLevel="1" x14ac:dyDescent="0.4">
      <c r="B48" s="18"/>
      <c r="C48" s="18"/>
      <c r="D48" s="18"/>
      <c r="E48" s="18"/>
      <c r="F48" s="18"/>
      <c r="G48" s="18"/>
      <c r="H48" s="18"/>
      <c r="I48" s="19"/>
      <c r="J48" s="19"/>
      <c r="K48" s="19"/>
      <c r="L48" s="19"/>
    </row>
    <row r="49" spans="2:12" outlineLevel="1" x14ac:dyDescent="0.4">
      <c r="B49" s="12">
        <v>201306</v>
      </c>
      <c r="C49" s="12" t="s">
        <v>16</v>
      </c>
      <c r="D49" s="12" t="s">
        <v>59</v>
      </c>
      <c r="E49" s="12" t="s">
        <v>60</v>
      </c>
      <c r="F49" s="12" t="s">
        <v>35</v>
      </c>
      <c r="G49" s="12" t="s">
        <v>39</v>
      </c>
      <c r="H49" s="12" t="s">
        <v>40</v>
      </c>
      <c r="I49" s="13">
        <v>0</v>
      </c>
      <c r="J49" s="13">
        <v>0</v>
      </c>
      <c r="K49" s="13">
        <v>1</v>
      </c>
      <c r="L49" s="13">
        <v>1590</v>
      </c>
    </row>
    <row r="50" spans="2:12" outlineLevel="1" x14ac:dyDescent="0.4">
      <c r="B50" s="12">
        <v>201306</v>
      </c>
      <c r="C50" s="12" t="s">
        <v>16</v>
      </c>
      <c r="D50" s="12" t="s">
        <v>69</v>
      </c>
      <c r="E50" s="12" t="s">
        <v>70</v>
      </c>
      <c r="F50" s="12" t="s">
        <v>35</v>
      </c>
      <c r="G50" s="12" t="s">
        <v>71</v>
      </c>
      <c r="H50" s="12" t="s">
        <v>72</v>
      </c>
      <c r="I50" s="13">
        <v>5</v>
      </c>
      <c r="J50" s="13">
        <v>950</v>
      </c>
      <c r="K50" s="13">
        <v>0</v>
      </c>
      <c r="L50" s="13">
        <v>0</v>
      </c>
    </row>
    <row r="51" spans="2:12" outlineLevel="1" x14ac:dyDescent="0.4">
      <c r="B51" s="12">
        <v>201306</v>
      </c>
      <c r="C51" s="12" t="s">
        <v>16</v>
      </c>
      <c r="D51" s="12" t="s">
        <v>73</v>
      </c>
      <c r="E51" s="12" t="s">
        <v>74</v>
      </c>
      <c r="F51" s="12" t="s">
        <v>35</v>
      </c>
      <c r="G51" s="12" t="s">
        <v>39</v>
      </c>
      <c r="H51" s="12" t="s">
        <v>40</v>
      </c>
      <c r="I51" s="13">
        <v>3</v>
      </c>
      <c r="J51" s="13">
        <v>4770</v>
      </c>
      <c r="K51" s="13">
        <v>0</v>
      </c>
      <c r="L51" s="13">
        <v>0</v>
      </c>
    </row>
    <row r="52" spans="2:12" outlineLevel="1" x14ac:dyDescent="0.4">
      <c r="B52" s="12">
        <v>201306</v>
      </c>
      <c r="C52" s="12" t="s">
        <v>16</v>
      </c>
      <c r="D52" s="12" t="s">
        <v>9</v>
      </c>
      <c r="E52" s="12" t="s">
        <v>7</v>
      </c>
      <c r="F52" s="12" t="s">
        <v>35</v>
      </c>
      <c r="G52" s="12" t="s">
        <v>29</v>
      </c>
      <c r="H52" s="12" t="s">
        <v>30</v>
      </c>
      <c r="I52" s="13">
        <v>4</v>
      </c>
      <c r="J52" s="13">
        <v>1436</v>
      </c>
      <c r="K52" s="13">
        <v>0</v>
      </c>
      <c r="L52" s="13">
        <v>0</v>
      </c>
    </row>
    <row r="53" spans="2:12" outlineLevel="1" x14ac:dyDescent="0.4">
      <c r="B53" s="12">
        <v>201306</v>
      </c>
      <c r="C53" s="12" t="s">
        <v>16</v>
      </c>
      <c r="D53" s="12" t="s">
        <v>9</v>
      </c>
      <c r="E53" s="12" t="s">
        <v>7</v>
      </c>
      <c r="F53" s="12" t="s">
        <v>35</v>
      </c>
      <c r="G53" s="12" t="s">
        <v>39</v>
      </c>
      <c r="H53" s="12" t="s">
        <v>40</v>
      </c>
      <c r="I53" s="13">
        <v>5</v>
      </c>
      <c r="J53" s="13">
        <v>795</v>
      </c>
      <c r="K53" s="13">
        <v>0</v>
      </c>
      <c r="L53" s="13">
        <v>0</v>
      </c>
    </row>
    <row r="54" spans="2:12" outlineLevel="1" x14ac:dyDescent="0.4">
      <c r="B54" s="12">
        <v>201306</v>
      </c>
      <c r="C54" s="12" t="s">
        <v>7</v>
      </c>
      <c r="D54" s="12" t="s">
        <v>56</v>
      </c>
      <c r="E54" s="12" t="s">
        <v>57</v>
      </c>
      <c r="F54" s="12" t="s">
        <v>36</v>
      </c>
      <c r="G54" s="12" t="s">
        <v>37</v>
      </c>
      <c r="H54" s="12" t="s">
        <v>38</v>
      </c>
      <c r="I54" s="13">
        <v>4</v>
      </c>
      <c r="J54" s="13">
        <v>175</v>
      </c>
      <c r="K54" s="13">
        <v>0</v>
      </c>
      <c r="L54" s="13">
        <v>0</v>
      </c>
    </row>
    <row r="55" spans="2:12" x14ac:dyDescent="0.4">
      <c r="B55" s="1" t="s">
        <v>43</v>
      </c>
      <c r="C55" s="1"/>
      <c r="D55" s="1"/>
      <c r="E55" s="1"/>
      <c r="F55" s="1"/>
      <c r="G55" s="1"/>
      <c r="H55" s="1"/>
      <c r="I55" s="16">
        <v>21</v>
      </c>
      <c r="J55" s="16">
        <v>8126</v>
      </c>
      <c r="K55" s="16">
        <v>1</v>
      </c>
      <c r="L55" s="16">
        <v>1590</v>
      </c>
    </row>
    <row r="56" spans="2:12" ht="1.05" customHeight="1" outlineLevel="1" x14ac:dyDescent="0.4">
      <c r="B56" s="18"/>
      <c r="C56" s="18"/>
      <c r="D56" s="18"/>
      <c r="E56" s="18"/>
      <c r="F56" s="18"/>
      <c r="G56" s="18"/>
      <c r="H56" s="18"/>
      <c r="I56" s="19"/>
      <c r="J56" s="19"/>
      <c r="K56" s="19"/>
      <c r="L56" s="19"/>
    </row>
    <row r="57" spans="2:12" outlineLevel="1" x14ac:dyDescent="0.4">
      <c r="B57" s="12">
        <v>201307</v>
      </c>
      <c r="C57" s="12" t="s">
        <v>7</v>
      </c>
      <c r="D57" s="12" t="s">
        <v>56</v>
      </c>
      <c r="E57" s="12" t="s">
        <v>57</v>
      </c>
      <c r="F57" s="12" t="s">
        <v>36</v>
      </c>
      <c r="G57" s="12" t="s">
        <v>37</v>
      </c>
      <c r="H57" s="12" t="s">
        <v>38</v>
      </c>
      <c r="I57" s="13">
        <v>4</v>
      </c>
      <c r="J57" s="13">
        <v>175</v>
      </c>
      <c r="K57" s="13">
        <v>0</v>
      </c>
      <c r="L57" s="13">
        <v>0</v>
      </c>
    </row>
    <row r="58" spans="2:12" outlineLevel="1" x14ac:dyDescent="0.4">
      <c r="B58" s="12">
        <v>201307</v>
      </c>
      <c r="C58" s="12" t="s">
        <v>17</v>
      </c>
      <c r="D58" s="12" t="s">
        <v>75</v>
      </c>
      <c r="E58" s="12" t="s">
        <v>76</v>
      </c>
      <c r="F58" s="12" t="s">
        <v>35</v>
      </c>
      <c r="G58" s="12" t="s">
        <v>39</v>
      </c>
      <c r="H58" s="12" t="s">
        <v>40</v>
      </c>
      <c r="I58" s="13">
        <v>1</v>
      </c>
      <c r="J58" s="13">
        <v>159</v>
      </c>
      <c r="K58" s="13">
        <v>0</v>
      </c>
      <c r="L58" s="13">
        <v>0</v>
      </c>
    </row>
    <row r="59" spans="2:12" outlineLevel="1" x14ac:dyDescent="0.4">
      <c r="B59" s="12">
        <v>201307</v>
      </c>
      <c r="C59" s="12" t="s">
        <v>17</v>
      </c>
      <c r="D59" s="12" t="s">
        <v>14</v>
      </c>
      <c r="E59" s="12" t="s">
        <v>16</v>
      </c>
      <c r="F59" s="12" t="s">
        <v>35</v>
      </c>
      <c r="G59" s="12" t="s">
        <v>27</v>
      </c>
      <c r="H59" s="12" t="s">
        <v>28</v>
      </c>
      <c r="I59" s="13">
        <v>1</v>
      </c>
      <c r="J59" s="13">
        <v>359</v>
      </c>
      <c r="K59" s="13">
        <v>0</v>
      </c>
      <c r="L59" s="13">
        <v>0</v>
      </c>
    </row>
    <row r="60" spans="2:12" outlineLevel="1" x14ac:dyDescent="0.4">
      <c r="B60" s="12">
        <v>201307</v>
      </c>
      <c r="C60" s="12" t="s">
        <v>17</v>
      </c>
      <c r="D60" s="12" t="s">
        <v>14</v>
      </c>
      <c r="E60" s="12" t="s">
        <v>16</v>
      </c>
      <c r="F60" s="12" t="s">
        <v>35</v>
      </c>
      <c r="G60" s="12" t="s">
        <v>29</v>
      </c>
      <c r="H60" s="12" t="s">
        <v>30</v>
      </c>
      <c r="I60" s="13">
        <v>1</v>
      </c>
      <c r="J60" s="13">
        <v>359</v>
      </c>
      <c r="K60" s="13">
        <v>0</v>
      </c>
      <c r="L60" s="13">
        <v>0</v>
      </c>
    </row>
    <row r="61" spans="2:12" x14ac:dyDescent="0.4">
      <c r="B61" s="1" t="s">
        <v>49</v>
      </c>
      <c r="C61" s="1"/>
      <c r="D61" s="1"/>
      <c r="E61" s="1"/>
      <c r="F61" s="1"/>
      <c r="G61" s="1"/>
      <c r="H61" s="1"/>
      <c r="I61" s="16">
        <v>7</v>
      </c>
      <c r="J61" s="16">
        <v>1052</v>
      </c>
      <c r="K61" s="16">
        <v>0</v>
      </c>
      <c r="L61" s="16">
        <v>0</v>
      </c>
    </row>
    <row r="62" spans="2:12" ht="1.05" customHeight="1" outlineLevel="1" x14ac:dyDescent="0.4">
      <c r="B62" s="18"/>
      <c r="C62" s="18"/>
      <c r="D62" s="18"/>
      <c r="E62" s="18"/>
      <c r="F62" s="18"/>
      <c r="G62" s="18"/>
      <c r="H62" s="18"/>
      <c r="I62" s="19"/>
      <c r="J62" s="19"/>
      <c r="K62" s="19"/>
      <c r="L62" s="19"/>
    </row>
    <row r="63" spans="2:12" outlineLevel="1" x14ac:dyDescent="0.4">
      <c r="B63" s="12">
        <v>201308</v>
      </c>
      <c r="C63" s="12" t="s">
        <v>16</v>
      </c>
      <c r="D63" s="12" t="s">
        <v>77</v>
      </c>
      <c r="E63" s="12" t="s">
        <v>78</v>
      </c>
      <c r="F63" s="12" t="s">
        <v>35</v>
      </c>
      <c r="G63" s="12" t="s">
        <v>27</v>
      </c>
      <c r="H63" s="12" t="s">
        <v>28</v>
      </c>
      <c r="I63" s="13">
        <v>1</v>
      </c>
      <c r="J63" s="13">
        <v>355.41</v>
      </c>
      <c r="K63" s="13">
        <v>0</v>
      </c>
      <c r="L63" s="13">
        <v>0</v>
      </c>
    </row>
    <row r="64" spans="2:12" outlineLevel="1" x14ac:dyDescent="0.4">
      <c r="B64" s="12">
        <v>201308</v>
      </c>
      <c r="C64" s="12" t="s">
        <v>16</v>
      </c>
      <c r="D64" s="12" t="s">
        <v>77</v>
      </c>
      <c r="E64" s="12" t="s">
        <v>78</v>
      </c>
      <c r="F64" s="12" t="s">
        <v>35</v>
      </c>
      <c r="G64" s="12" t="s">
        <v>29</v>
      </c>
      <c r="H64" s="12" t="s">
        <v>30</v>
      </c>
      <c r="I64" s="13">
        <v>1</v>
      </c>
      <c r="J64" s="13">
        <v>355.41</v>
      </c>
      <c r="K64" s="13">
        <v>0</v>
      </c>
      <c r="L64" s="13">
        <v>0</v>
      </c>
    </row>
    <row r="65" spans="2:12" outlineLevel="1" x14ac:dyDescent="0.4">
      <c r="B65" s="12">
        <v>201308</v>
      </c>
      <c r="C65" s="12" t="s">
        <v>7</v>
      </c>
      <c r="D65" s="12" t="s">
        <v>56</v>
      </c>
      <c r="E65" s="12" t="s">
        <v>57</v>
      </c>
      <c r="F65" s="12" t="s">
        <v>36</v>
      </c>
      <c r="G65" s="12" t="s">
        <v>37</v>
      </c>
      <c r="H65" s="12" t="s">
        <v>38</v>
      </c>
      <c r="I65" s="13">
        <v>4</v>
      </c>
      <c r="J65" s="13">
        <v>175</v>
      </c>
      <c r="K65" s="13">
        <v>0</v>
      </c>
      <c r="L65" s="13">
        <v>0</v>
      </c>
    </row>
    <row r="66" spans="2:12" outlineLevel="1" x14ac:dyDescent="0.4">
      <c r="B66" s="12">
        <v>201308</v>
      </c>
      <c r="C66" s="12" t="s">
        <v>7</v>
      </c>
      <c r="D66" s="12" t="s">
        <v>79</v>
      </c>
      <c r="E66" s="12" t="s">
        <v>80</v>
      </c>
      <c r="F66" s="12" t="s">
        <v>35</v>
      </c>
      <c r="G66" s="12" t="s">
        <v>45</v>
      </c>
      <c r="H66" s="12" t="s">
        <v>46</v>
      </c>
      <c r="I66" s="13">
        <v>5</v>
      </c>
      <c r="J66" s="13">
        <v>950</v>
      </c>
      <c r="K66" s="13">
        <v>0</v>
      </c>
      <c r="L66" s="13">
        <v>0</v>
      </c>
    </row>
    <row r="67" spans="2:12" x14ac:dyDescent="0.4">
      <c r="B67" s="1" t="s">
        <v>81</v>
      </c>
      <c r="C67" s="1"/>
      <c r="D67" s="1"/>
      <c r="E67" s="1"/>
      <c r="F67" s="1"/>
      <c r="G67" s="1"/>
      <c r="H67" s="1"/>
      <c r="I67" s="16">
        <v>11</v>
      </c>
      <c r="J67" s="16">
        <v>1835.82</v>
      </c>
      <c r="K67" s="16">
        <v>0</v>
      </c>
      <c r="L67" s="16">
        <v>0</v>
      </c>
    </row>
    <row r="68" spans="2:12" ht="1.05" customHeight="1" outlineLevel="1" x14ac:dyDescent="0.4">
      <c r="B68" s="18"/>
      <c r="C68" s="18"/>
      <c r="D68" s="18"/>
      <c r="E68" s="18"/>
      <c r="F68" s="18"/>
      <c r="G68" s="18"/>
      <c r="H68" s="18"/>
      <c r="I68" s="19"/>
      <c r="J68" s="19"/>
      <c r="K68" s="19"/>
      <c r="L68" s="19"/>
    </row>
    <row r="69" spans="2:12" outlineLevel="1" x14ac:dyDescent="0.4">
      <c r="B69" s="12">
        <v>201309</v>
      </c>
      <c r="C69" s="12" t="s">
        <v>16</v>
      </c>
      <c r="D69" s="12" t="s">
        <v>82</v>
      </c>
      <c r="E69" s="12" t="s">
        <v>83</v>
      </c>
      <c r="F69" s="12" t="s">
        <v>35</v>
      </c>
      <c r="G69" s="12" t="s">
        <v>31</v>
      </c>
      <c r="H69" s="12" t="s">
        <v>32</v>
      </c>
      <c r="I69" s="13">
        <v>1</v>
      </c>
      <c r="J69" s="13">
        <v>595</v>
      </c>
      <c r="K69" s="13">
        <v>0</v>
      </c>
      <c r="L69" s="13">
        <v>0</v>
      </c>
    </row>
    <row r="70" spans="2:12" outlineLevel="1" x14ac:dyDescent="0.4">
      <c r="B70" s="12">
        <v>201309</v>
      </c>
      <c r="C70" s="12" t="s">
        <v>16</v>
      </c>
      <c r="D70" s="12" t="s">
        <v>22</v>
      </c>
      <c r="E70" s="12" t="s">
        <v>17</v>
      </c>
      <c r="F70" s="12" t="s">
        <v>35</v>
      </c>
      <c r="G70" s="12" t="s">
        <v>31</v>
      </c>
      <c r="H70" s="12" t="s">
        <v>32</v>
      </c>
      <c r="I70" s="13">
        <v>3</v>
      </c>
      <c r="J70" s="13">
        <v>885</v>
      </c>
      <c r="K70" s="13">
        <v>0</v>
      </c>
      <c r="L70" s="13">
        <v>0</v>
      </c>
    </row>
    <row r="71" spans="2:12" outlineLevel="1" x14ac:dyDescent="0.4">
      <c r="B71" s="12">
        <v>201309</v>
      </c>
      <c r="C71" s="12" t="s">
        <v>7</v>
      </c>
      <c r="D71" s="12" t="s">
        <v>56</v>
      </c>
      <c r="E71" s="12" t="s">
        <v>57</v>
      </c>
      <c r="F71" s="12" t="s">
        <v>36</v>
      </c>
      <c r="G71" s="12" t="s">
        <v>37</v>
      </c>
      <c r="H71" s="12" t="s">
        <v>38</v>
      </c>
      <c r="I71" s="13">
        <v>4</v>
      </c>
      <c r="J71" s="13">
        <v>175</v>
      </c>
      <c r="K71" s="13">
        <v>0</v>
      </c>
      <c r="L71" s="13">
        <v>0</v>
      </c>
    </row>
    <row r="72" spans="2:12" outlineLevel="1" x14ac:dyDescent="0.4">
      <c r="B72" s="12">
        <v>201309</v>
      </c>
      <c r="C72" s="12" t="s">
        <v>7</v>
      </c>
      <c r="D72" s="12" t="s">
        <v>79</v>
      </c>
      <c r="E72" s="12" t="s">
        <v>80</v>
      </c>
      <c r="F72" s="12" t="s">
        <v>35</v>
      </c>
      <c r="G72" s="12" t="s">
        <v>45</v>
      </c>
      <c r="H72" s="12" t="s">
        <v>46</v>
      </c>
      <c r="I72" s="13">
        <v>1</v>
      </c>
      <c r="J72" s="13">
        <v>190</v>
      </c>
      <c r="K72" s="13">
        <v>1</v>
      </c>
      <c r="L72" s="13">
        <v>190</v>
      </c>
    </row>
    <row r="73" spans="2:12" x14ac:dyDescent="0.4">
      <c r="B73" s="1" t="s">
        <v>50</v>
      </c>
      <c r="C73" s="1"/>
      <c r="D73" s="1"/>
      <c r="E73" s="1"/>
      <c r="F73" s="1"/>
      <c r="G73" s="1"/>
      <c r="H73" s="1"/>
      <c r="I73" s="16">
        <v>9</v>
      </c>
      <c r="J73" s="16">
        <v>1845</v>
      </c>
      <c r="K73" s="16">
        <v>1</v>
      </c>
      <c r="L73" s="16">
        <v>190</v>
      </c>
    </row>
    <row r="74" spans="2:12" ht="1.05" customHeight="1" outlineLevel="1" x14ac:dyDescent="0.4">
      <c r="B74" s="18"/>
      <c r="C74" s="18"/>
      <c r="D74" s="18"/>
      <c r="E74" s="18"/>
      <c r="F74" s="18"/>
      <c r="G74" s="18"/>
      <c r="H74" s="18"/>
      <c r="I74" s="19"/>
      <c r="J74" s="19"/>
      <c r="K74" s="19"/>
      <c r="L74" s="19"/>
    </row>
    <row r="75" spans="2:12" outlineLevel="1" x14ac:dyDescent="0.4">
      <c r="B75" s="12">
        <v>201310</v>
      </c>
      <c r="C75" s="12" t="s">
        <v>7</v>
      </c>
      <c r="D75" s="12" t="s">
        <v>56</v>
      </c>
      <c r="E75" s="12" t="s">
        <v>57</v>
      </c>
      <c r="F75" s="12" t="s">
        <v>36</v>
      </c>
      <c r="G75" s="12" t="s">
        <v>37</v>
      </c>
      <c r="H75" s="12" t="s">
        <v>38</v>
      </c>
      <c r="I75" s="13">
        <v>4</v>
      </c>
      <c r="J75" s="13">
        <v>175</v>
      </c>
      <c r="K75" s="13">
        <v>0</v>
      </c>
      <c r="L75" s="13">
        <v>0</v>
      </c>
    </row>
    <row r="76" spans="2:12" outlineLevel="1" x14ac:dyDescent="0.4">
      <c r="B76" s="12">
        <v>201310</v>
      </c>
      <c r="C76" s="12" t="s">
        <v>7</v>
      </c>
      <c r="D76" s="12" t="s">
        <v>79</v>
      </c>
      <c r="E76" s="12" t="s">
        <v>80</v>
      </c>
      <c r="F76" s="12" t="s">
        <v>35</v>
      </c>
      <c r="G76" s="12" t="s">
        <v>45</v>
      </c>
      <c r="H76" s="12" t="s">
        <v>46</v>
      </c>
      <c r="I76" s="13">
        <v>0</v>
      </c>
      <c r="J76" s="13">
        <v>0</v>
      </c>
      <c r="K76" s="13">
        <v>1</v>
      </c>
      <c r="L76" s="13">
        <v>190</v>
      </c>
    </row>
    <row r="77" spans="2:12" outlineLevel="1" x14ac:dyDescent="0.4">
      <c r="B77" s="12">
        <v>201310</v>
      </c>
      <c r="C77" s="12" t="s">
        <v>7</v>
      </c>
      <c r="D77" s="12" t="s">
        <v>84</v>
      </c>
      <c r="E77" s="12" t="s">
        <v>85</v>
      </c>
      <c r="F77" s="12" t="s">
        <v>35</v>
      </c>
      <c r="G77" s="12" t="s">
        <v>47</v>
      </c>
      <c r="H77" s="12" t="s">
        <v>48</v>
      </c>
      <c r="I77" s="13">
        <v>3</v>
      </c>
      <c r="J77" s="13">
        <v>720</v>
      </c>
      <c r="K77" s="13">
        <v>0</v>
      </c>
      <c r="L77" s="13">
        <v>0</v>
      </c>
    </row>
    <row r="78" spans="2:12" outlineLevel="1" x14ac:dyDescent="0.4">
      <c r="B78" s="12">
        <v>201310</v>
      </c>
      <c r="C78" s="12" t="s">
        <v>7</v>
      </c>
      <c r="D78" s="12" t="s">
        <v>22</v>
      </c>
      <c r="E78" s="12" t="s">
        <v>17</v>
      </c>
      <c r="F78" s="12" t="s">
        <v>36</v>
      </c>
      <c r="G78" s="12" t="s">
        <v>37</v>
      </c>
      <c r="H78" s="12" t="s">
        <v>38</v>
      </c>
      <c r="I78" s="13">
        <v>24</v>
      </c>
      <c r="J78" s="13">
        <v>1050</v>
      </c>
      <c r="K78" s="13">
        <v>0</v>
      </c>
      <c r="L78" s="13">
        <v>0</v>
      </c>
    </row>
    <row r="79" spans="2:12" x14ac:dyDescent="0.4">
      <c r="B79" s="1" t="s">
        <v>51</v>
      </c>
      <c r="C79" s="1"/>
      <c r="D79" s="1"/>
      <c r="E79" s="1"/>
      <c r="F79" s="1"/>
      <c r="G79" s="1"/>
      <c r="H79" s="1"/>
      <c r="I79" s="16">
        <v>31</v>
      </c>
      <c r="J79" s="16">
        <v>1945</v>
      </c>
      <c r="K79" s="16">
        <v>1</v>
      </c>
      <c r="L79" s="16">
        <v>190</v>
      </c>
    </row>
    <row r="80" spans="2:12" ht="1.05" customHeight="1" outlineLevel="1" x14ac:dyDescent="0.4">
      <c r="B80" s="18"/>
      <c r="C80" s="18"/>
      <c r="D80" s="18"/>
      <c r="E80" s="18"/>
      <c r="F80" s="18"/>
      <c r="G80" s="18"/>
      <c r="H80" s="18"/>
      <c r="I80" s="19"/>
      <c r="J80" s="19"/>
      <c r="K80" s="19"/>
      <c r="L80" s="19"/>
    </row>
    <row r="81" spans="2:12" outlineLevel="1" x14ac:dyDescent="0.4">
      <c r="B81" s="12">
        <v>201311</v>
      </c>
      <c r="C81" s="12" t="s">
        <v>7</v>
      </c>
      <c r="D81" s="12" t="s">
        <v>56</v>
      </c>
      <c r="E81" s="12" t="s">
        <v>57</v>
      </c>
      <c r="F81" s="12" t="s">
        <v>36</v>
      </c>
      <c r="G81" s="12" t="s">
        <v>37</v>
      </c>
      <c r="H81" s="12" t="s">
        <v>38</v>
      </c>
      <c r="I81" s="13">
        <v>4</v>
      </c>
      <c r="J81" s="13">
        <v>175</v>
      </c>
      <c r="K81" s="13">
        <v>0</v>
      </c>
      <c r="L81" s="13">
        <v>0</v>
      </c>
    </row>
    <row r="82" spans="2:12" outlineLevel="1" x14ac:dyDescent="0.4">
      <c r="B82" s="12">
        <v>201311</v>
      </c>
      <c r="C82" s="12" t="s">
        <v>7</v>
      </c>
      <c r="D82" s="12" t="s">
        <v>84</v>
      </c>
      <c r="E82" s="12" t="s">
        <v>85</v>
      </c>
      <c r="F82" s="12" t="s">
        <v>35</v>
      </c>
      <c r="G82" s="12" t="s">
        <v>47</v>
      </c>
      <c r="H82" s="12" t="s">
        <v>48</v>
      </c>
      <c r="I82" s="13">
        <v>0</v>
      </c>
      <c r="J82" s="13">
        <v>0</v>
      </c>
      <c r="K82" s="13">
        <v>1</v>
      </c>
      <c r="L82" s="13">
        <v>240</v>
      </c>
    </row>
    <row r="83" spans="2:12" x14ac:dyDescent="0.4">
      <c r="B83" s="1" t="s">
        <v>21</v>
      </c>
      <c r="C83" s="1"/>
      <c r="D83" s="1"/>
      <c r="E83" s="1"/>
      <c r="F83" s="1"/>
      <c r="G83" s="1"/>
      <c r="H83" s="1"/>
      <c r="I83" s="16">
        <v>4</v>
      </c>
      <c r="J83" s="16">
        <v>175</v>
      </c>
      <c r="K83" s="16">
        <v>1</v>
      </c>
      <c r="L83" s="16">
        <v>240</v>
      </c>
    </row>
    <row r="84" spans="2:12" ht="1.05" customHeight="1" outlineLevel="1" x14ac:dyDescent="0.4">
      <c r="B84" s="18"/>
      <c r="C84" s="18"/>
      <c r="D84" s="18"/>
      <c r="E84" s="18"/>
      <c r="F84" s="18"/>
      <c r="G84" s="18"/>
      <c r="H84" s="18"/>
      <c r="I84" s="19"/>
      <c r="J84" s="19"/>
      <c r="K84" s="19"/>
      <c r="L84" s="19"/>
    </row>
    <row r="85" spans="2:12" outlineLevel="1" x14ac:dyDescent="0.4">
      <c r="B85" s="12">
        <v>201312</v>
      </c>
      <c r="C85" s="12" t="s">
        <v>16</v>
      </c>
      <c r="D85" s="12" t="s">
        <v>86</v>
      </c>
      <c r="E85" s="12" t="s">
        <v>87</v>
      </c>
      <c r="F85" s="12" t="s">
        <v>35</v>
      </c>
      <c r="G85" s="12" t="s">
        <v>29</v>
      </c>
      <c r="H85" s="12" t="s">
        <v>30</v>
      </c>
      <c r="I85" s="13">
        <v>1</v>
      </c>
      <c r="J85" s="13">
        <v>359</v>
      </c>
      <c r="K85" s="13">
        <v>0</v>
      </c>
      <c r="L85" s="13">
        <v>0</v>
      </c>
    </row>
    <row r="86" spans="2:12" outlineLevel="1" x14ac:dyDescent="0.4">
      <c r="B86" s="12">
        <v>201312</v>
      </c>
      <c r="C86" s="12" t="s">
        <v>7</v>
      </c>
      <c r="D86" s="12" t="s">
        <v>56</v>
      </c>
      <c r="E86" s="12" t="s">
        <v>57</v>
      </c>
      <c r="F86" s="12" t="s">
        <v>36</v>
      </c>
      <c r="G86" s="12" t="s">
        <v>37</v>
      </c>
      <c r="H86" s="12" t="s">
        <v>38</v>
      </c>
      <c r="I86" s="13">
        <v>4</v>
      </c>
      <c r="J86" s="13">
        <v>175</v>
      </c>
      <c r="K86" s="13">
        <v>0</v>
      </c>
      <c r="L86" s="13">
        <v>0</v>
      </c>
    </row>
    <row r="87" spans="2:12" outlineLevel="1" x14ac:dyDescent="0.4">
      <c r="B87" s="12">
        <v>201312</v>
      </c>
      <c r="C87" s="12" t="s">
        <v>17</v>
      </c>
      <c r="D87" s="12" t="s">
        <v>88</v>
      </c>
      <c r="E87" s="12" t="s">
        <v>89</v>
      </c>
      <c r="F87" s="12" t="s">
        <v>35</v>
      </c>
      <c r="G87" s="12" t="s">
        <v>31</v>
      </c>
      <c r="H87" s="12" t="s">
        <v>32</v>
      </c>
      <c r="I87" s="13">
        <v>1</v>
      </c>
      <c r="J87" s="13">
        <v>295</v>
      </c>
      <c r="K87" s="13">
        <v>1</v>
      </c>
      <c r="L87" s="13">
        <v>295</v>
      </c>
    </row>
    <row r="88" spans="2:12" x14ac:dyDescent="0.4">
      <c r="B88" s="1" t="s">
        <v>90</v>
      </c>
      <c r="C88" s="1"/>
      <c r="D88" s="1"/>
      <c r="E88" s="1"/>
      <c r="F88" s="1"/>
      <c r="G88" s="1"/>
      <c r="H88" s="1"/>
      <c r="I88" s="16">
        <v>6</v>
      </c>
      <c r="J88" s="16">
        <v>829</v>
      </c>
      <c r="K88" s="16">
        <v>1</v>
      </c>
      <c r="L88" s="16">
        <v>295</v>
      </c>
    </row>
    <row r="89" spans="2:12" x14ac:dyDescent="0.4">
      <c r="B89" s="15" t="s">
        <v>8</v>
      </c>
      <c r="C89" s="15"/>
      <c r="D89" s="15"/>
      <c r="E89" s="15"/>
      <c r="F89" s="15"/>
      <c r="G89" s="15"/>
      <c r="H89" s="15"/>
      <c r="I89" s="17">
        <v>130</v>
      </c>
      <c r="J89" s="17">
        <v>28594.82</v>
      </c>
      <c r="K89" s="17">
        <v>5</v>
      </c>
      <c r="L89" s="17">
        <v>2505</v>
      </c>
    </row>
    <row r="90" spans="2:12" x14ac:dyDescent="0.4">
      <c r="B90" s="2"/>
      <c r="C90" s="2"/>
      <c r="D90" s="2"/>
      <c r="E90" s="2"/>
      <c r="F90" s="2"/>
      <c r="G90" s="2"/>
      <c r="H90" s="2"/>
      <c r="I90" s="3"/>
      <c r="J90" s="3"/>
      <c r="K90" s="3"/>
      <c r="L90" s="3"/>
    </row>
    <row r="91" spans="2:12" x14ac:dyDescent="0.4">
      <c r="B91"/>
      <c r="C91"/>
      <c r="D91"/>
      <c r="E91"/>
      <c r="F91"/>
      <c r="G91"/>
      <c r="H91"/>
      <c r="I91"/>
      <c r="J91"/>
      <c r="K91"/>
      <c r="L91"/>
    </row>
    <row r="92" spans="2:12" x14ac:dyDescent="0.4">
      <c r="B92"/>
      <c r="C92"/>
      <c r="D92"/>
      <c r="E92"/>
      <c r="F92"/>
      <c r="G92"/>
      <c r="H92"/>
      <c r="I92"/>
      <c r="J92"/>
      <c r="K92"/>
      <c r="L92"/>
    </row>
    <row r="93" spans="2:12" x14ac:dyDescent="0.4">
      <c r="B93"/>
      <c r="C93"/>
      <c r="D93"/>
      <c r="E93"/>
      <c r="F93"/>
      <c r="G93"/>
      <c r="H93"/>
      <c r="I93"/>
      <c r="J93"/>
      <c r="K93"/>
      <c r="L93"/>
    </row>
    <row r="94" spans="2:12" x14ac:dyDescent="0.4">
      <c r="B94"/>
      <c r="C94"/>
      <c r="D94"/>
      <c r="E94"/>
      <c r="F94"/>
      <c r="G94"/>
      <c r="H94"/>
      <c r="I94"/>
      <c r="J94"/>
      <c r="K94"/>
      <c r="L94"/>
    </row>
    <row r="95" spans="2:12" x14ac:dyDescent="0.4">
      <c r="B95"/>
      <c r="C95"/>
      <c r="D95"/>
      <c r="E95"/>
      <c r="F95"/>
      <c r="G95"/>
      <c r="H95"/>
      <c r="I95"/>
      <c r="J95"/>
      <c r="K95"/>
      <c r="L95"/>
    </row>
    <row r="96" spans="2:12" x14ac:dyDescent="0.4">
      <c r="B96"/>
      <c r="C96"/>
      <c r="D96"/>
      <c r="E96"/>
      <c r="F96"/>
      <c r="G96"/>
      <c r="H96"/>
      <c r="I96"/>
      <c r="J96"/>
      <c r="K96"/>
      <c r="L96"/>
    </row>
    <row r="97" spans="2:12" x14ac:dyDescent="0.4">
      <c r="B97"/>
      <c r="C97"/>
      <c r="D97"/>
      <c r="E97"/>
      <c r="F97"/>
      <c r="G97"/>
      <c r="H97"/>
      <c r="I97"/>
      <c r="J97"/>
      <c r="K97"/>
      <c r="L97"/>
    </row>
    <row r="98" spans="2:12" x14ac:dyDescent="0.4">
      <c r="B98"/>
      <c r="C98"/>
      <c r="D98"/>
      <c r="E98"/>
      <c r="F98"/>
      <c r="G98"/>
      <c r="H98"/>
      <c r="I98"/>
      <c r="J98"/>
      <c r="K98"/>
      <c r="L98"/>
    </row>
    <row r="99" spans="2:12" x14ac:dyDescent="0.4">
      <c r="B99"/>
      <c r="C99"/>
      <c r="D99"/>
      <c r="E99"/>
      <c r="F99"/>
      <c r="G99"/>
      <c r="H99"/>
      <c r="I99"/>
      <c r="J99"/>
      <c r="K99"/>
      <c r="L99"/>
    </row>
    <row r="100" spans="2:12" x14ac:dyDescent="0.4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4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4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4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4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4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4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4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4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4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4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4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4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4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4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4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4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4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4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4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4">
      <c r="B120" s="7"/>
      <c r="C120" s="7"/>
      <c r="D120" s="7"/>
      <c r="E120" s="7"/>
      <c r="F120" s="7"/>
      <c r="G120" s="7"/>
      <c r="H120" s="7"/>
      <c r="I120" s="8"/>
      <c r="J120" s="8"/>
      <c r="K120" s="8"/>
      <c r="L120" s="8"/>
    </row>
  </sheetData>
  <mergeCells count="1">
    <mergeCell ref="A1:L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Analyses des livraisons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QUEMARD</dc:creator>
  <cp:lastModifiedBy>Anthony TARLE</cp:lastModifiedBy>
  <dcterms:created xsi:type="dcterms:W3CDTF">2020-09-07T13:11:42Z</dcterms:created>
  <dcterms:modified xsi:type="dcterms:W3CDTF">2022-01-13T09:34:16Z</dcterms:modified>
</cp:coreProperties>
</file>